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610511\Desktop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業務委託費内訳書!$A$1:$G$55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業務委託費内訳書!$G$55</definedName>
    <definedName name="内訳書工事価格総計" localSheetId="0">業務委託費内訳書!$G$54</definedName>
    <definedName name="内訳書工事価格総計通番" localSheetId="0">業務委託費内訳書!$I$54</definedName>
    <definedName name="内訳書工事価格総計名称" localSheetId="0">業務委託費内訳書!$A$54</definedName>
    <definedName name="内訳書工事価格通番" localSheetId="0">業務委託費内訳書!$I$55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5"/>
  <c r="G32"/>
  <c r="G27"/>
  <c r="G23"/>
  <c r="G22"/>
  <c r="G21"/>
  <c r="G20"/>
  <c r="G17"/>
  <c r="G15"/>
  <c r="G14"/>
  <c r="G13"/>
  <c r="G12"/>
  <c r="G11"/>
  <c r="G10"/>
  <c r="G54"/>
  <c r="G33"/>
  <c r="G34"/>
  <c r="G35"/>
  <c r="G36"/>
  <c r="G37"/>
  <c r="G38"/>
  <c r="G40"/>
  <c r="G41"/>
  <c r="G42"/>
  <c r="G43"/>
  <c r="G46"/>
  <c r="G47"/>
  <c r="G48"/>
  <c r="G49"/>
  <c r="G50"/>
  <c r="G53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<sst xmlns="http://schemas.openxmlformats.org/spreadsheetml/2006/main">
  <si>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</si>
  <si>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</si>
  <si>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</si>
  <si>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</si>
  <si>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</si>
  <si>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Ｒ８吉耕　ストマネ　麻名用水北部２期　実施設計業務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</si>
  <si>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</si>
  <si>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</si>
  <si>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</si>
  <si>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</si>
  <si>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</si>
  <si>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</si>
  <si>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</si>
  <si>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</si>
  <si>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</si>
  <si>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</si>
  <si>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</si>
  <si>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実施設計 用水路(開水路)
_x000d_L=841ｍ,2≦Ｑ＜10m3/s</t>
  </si>
  <si>
    <t>打合せ（設計）
_x000d_</t>
  </si>
  <si>
    <t>打合せ（設計業務基準日額）
_x000d_着手前・最終</t>
  </si>
  <si>
    <t>回</t>
  </si>
  <si>
    <t>打合せ（設計業務基準日額）
_x000d_中間</t>
  </si>
  <si>
    <t>直接経費(電子成果品作成費を除く)
_x000d_</t>
  </si>
  <si>
    <t>旅費交通費（設計）
_x000d_</t>
  </si>
  <si>
    <t>≪打合せ（設計旅費・交通費)≫
_x000d_着手前・最終</t>
  </si>
  <si>
    <t>≪打合せ（設計旅費・交通費)≫
_x000d_中間</t>
  </si>
  <si>
    <t>旅費交通費（設計外業日帰用）
_x000d_</t>
  </si>
  <si>
    <t>その他
_x000d_</t>
  </si>
  <si>
    <t>電子納品版業務報告書作成
_x000d_</t>
  </si>
  <si>
    <t>直接経費（電子成果品作成費）
_x000d_</t>
  </si>
  <si>
    <t>その他原価
_x000d_</t>
  </si>
  <si>
    <t>一般管理費等
_x000d_</t>
  </si>
  <si>
    <t>設計業務価格
_x000d_</t>
  </si>
  <si>
    <t>測量作業費
_x000d_</t>
  </si>
  <si>
    <t>直接測量費
_x000d_</t>
  </si>
  <si>
    <t>直接人件費～機械経費
_x000d_</t>
  </si>
  <si>
    <t>路線測量
_x000d_</t>
  </si>
  <si>
    <t>中心線測量
_x000d_</t>
  </si>
  <si>
    <t>路線測量 中心線測量
_x000d_</t>
  </si>
  <si>
    <t>km</t>
  </si>
  <si>
    <t>直接経費(電子成果･安全費除く)
_x000d_</t>
  </si>
  <si>
    <t>直接経費(電子成果・安全費除く)
_x000d_</t>
  </si>
  <si>
    <t>旅費交通費（測量外業日帰用）
_x000d_</t>
  </si>
  <si>
    <t>技術管理費
_x000d_</t>
  </si>
  <si>
    <t>精度管理費
_x000d_</t>
  </si>
  <si>
    <t>精度管理費集計
_x000d_</t>
  </si>
  <si>
    <t>諸経費
_x000d_</t>
  </si>
  <si>
    <t>測量業務価格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</si>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</sst>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+G11+G30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+G12+G20+G29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+G15+G17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13</v>
      </c>
      <c r="F17" s="18">
        <v>1</v>
      </c>
      <c r="G17" s="19">
        <f>+G18+G19</f>
        <v>0</v>
      </c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20</v>
      </c>
      <c r="F18" s="18">
        <v>2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21</v>
      </c>
      <c r="E19" s="17" t="s">
        <v>20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14" t="s">
        <v>22</v>
      </c>
      <c r="B20" s="15"/>
      <c r="C20" s="15"/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1</v>
      </c>
    </row>
    <row r="21" ht="42" customHeight="1">
      <c r="A21" s="22"/>
      <c r="B21" s="15" t="s">
        <v>22</v>
      </c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2</v>
      </c>
    </row>
    <row r="22" ht="42" customHeight="1">
      <c r="A22" s="22"/>
      <c r="B22" s="23"/>
      <c r="C22" s="15" t="s">
        <v>22</v>
      </c>
      <c r="D22" s="16"/>
      <c r="E22" s="17" t="s">
        <v>13</v>
      </c>
      <c r="F22" s="18">
        <v>1</v>
      </c>
      <c r="G22" s="19">
        <f>+G23+G27</f>
        <v>0</v>
      </c>
      <c r="H22" s="20"/>
      <c r="I22" s="21">
        <v>13</v>
      </c>
      <c r="J22" s="21">
        <v>3</v>
      </c>
    </row>
    <row r="23" ht="42" customHeight="1">
      <c r="A23" s="22"/>
      <c r="B23" s="23"/>
      <c r="C23" s="23"/>
      <c r="D23" s="24" t="s">
        <v>23</v>
      </c>
      <c r="E23" s="17" t="s">
        <v>13</v>
      </c>
      <c r="F23" s="18">
        <v>1</v>
      </c>
      <c r="G23" s="19">
        <f>+G24+G25+G26</f>
        <v>0</v>
      </c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24</v>
      </c>
      <c r="E24" s="17" t="s">
        <v>20</v>
      </c>
      <c r="F24" s="18">
        <v>2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25</v>
      </c>
      <c r="E25" s="17" t="s">
        <v>20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26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27</v>
      </c>
      <c r="E27" s="17" t="s">
        <v>13</v>
      </c>
      <c r="F27" s="18">
        <v>1</v>
      </c>
      <c r="G27" s="19">
        <f>+G28</f>
        <v>0</v>
      </c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28</v>
      </c>
      <c r="E28" s="17" t="s">
        <v>13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14" t="s">
        <v>29</v>
      </c>
      <c r="B29" s="15"/>
      <c r="C29" s="15"/>
      <c r="D29" s="16"/>
      <c r="E29" s="17" t="s">
        <v>13</v>
      </c>
      <c r="F29" s="18">
        <v>1</v>
      </c>
      <c r="G29" s="25"/>
      <c r="H29" s="20"/>
      <c r="I29" s="21">
        <v>20</v>
      </c>
      <c r="J29" s="21"/>
    </row>
    <row r="30" ht="42" customHeight="1">
      <c r="A30" s="14" t="s">
        <v>30</v>
      </c>
      <c r="B30" s="15"/>
      <c r="C30" s="15"/>
      <c r="D30" s="16"/>
      <c r="E30" s="17" t="s">
        <v>13</v>
      </c>
      <c r="F30" s="18">
        <v>1</v>
      </c>
      <c r="G30" s="25"/>
      <c r="H30" s="20"/>
      <c r="I30" s="21">
        <v>21</v>
      </c>
      <c r="J30" s="21"/>
    </row>
    <row r="31" ht="42" customHeight="1">
      <c r="A31" s="14" t="s">
        <v>31</v>
      </c>
      <c r="B31" s="15"/>
      <c r="C31" s="15"/>
      <c r="D31" s="16"/>
      <c r="E31" s="17" t="s">
        <v>13</v>
      </c>
      <c r="F31" s="18">
        <v>1</v>
      </c>
      <c r="G31" s="25"/>
      <c r="H31" s="20"/>
      <c r="I31" s="21">
        <v>22</v>
      </c>
      <c r="J31" s="21">
        <v>220</v>
      </c>
    </row>
    <row r="32" ht="42" customHeight="1">
      <c r="A32" s="14" t="s">
        <v>32</v>
      </c>
      <c r="B32" s="15"/>
      <c r="C32" s="15"/>
      <c r="D32" s="16"/>
      <c r="E32" s="17" t="s">
        <v>13</v>
      </c>
      <c r="F32" s="18">
        <v>1</v>
      </c>
      <c r="G32" s="19">
        <f>+G10+G31</f>
        <v>0</v>
      </c>
      <c r="H32" s="20"/>
      <c r="I32" s="21">
        <v>23</v>
      </c>
      <c r="J32" s="21"/>
    </row>
    <row r="33" ht="42" customHeight="1">
      <c r="A33" s="14" t="s">
        <v>33</v>
      </c>
      <c r="B33" s="15"/>
      <c r="C33" s="15"/>
      <c r="D33" s="16"/>
      <c r="E33" s="17" t="s">
        <v>13</v>
      </c>
      <c r="F33" s="18">
        <v>1</v>
      </c>
      <c r="G33" s="19">
        <f>+G34+G52</f>
        <v>0</v>
      </c>
      <c r="H33" s="20"/>
      <c r="I33" s="21">
        <v>24</v>
      </c>
      <c r="J33" s="21"/>
    </row>
    <row r="34" ht="42" customHeight="1">
      <c r="A34" s="14" t="s">
        <v>34</v>
      </c>
      <c r="B34" s="15"/>
      <c r="C34" s="15"/>
      <c r="D34" s="16"/>
      <c r="E34" s="17" t="s">
        <v>13</v>
      </c>
      <c r="F34" s="18">
        <v>1</v>
      </c>
      <c r="G34" s="19">
        <f>+G35+G40+G45+G46</f>
        <v>0</v>
      </c>
      <c r="H34" s="20"/>
      <c r="I34" s="21">
        <v>25</v>
      </c>
      <c r="J34" s="21"/>
    </row>
    <row r="35" ht="42" customHeight="1">
      <c r="A35" s="14" t="s">
        <v>35</v>
      </c>
      <c r="B35" s="15"/>
      <c r="C35" s="15"/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1</v>
      </c>
    </row>
    <row r="36" ht="42" customHeight="1">
      <c r="A36" s="22"/>
      <c r="B36" s="15" t="s">
        <v>36</v>
      </c>
      <c r="C36" s="15"/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2</v>
      </c>
    </row>
    <row r="37" ht="42" customHeight="1">
      <c r="A37" s="22"/>
      <c r="B37" s="23"/>
      <c r="C37" s="15" t="s">
        <v>36</v>
      </c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3</v>
      </c>
    </row>
    <row r="38" ht="42" customHeight="1">
      <c r="A38" s="22"/>
      <c r="B38" s="23"/>
      <c r="C38" s="23"/>
      <c r="D38" s="24" t="s">
        <v>37</v>
      </c>
      <c r="E38" s="17" t="s">
        <v>13</v>
      </c>
      <c r="F38" s="18">
        <v>1</v>
      </c>
      <c r="G38" s="19">
        <f>+G39</f>
        <v>0</v>
      </c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38</v>
      </c>
      <c r="E39" s="17" t="s">
        <v>39</v>
      </c>
      <c r="F39" s="18">
        <v>0.55000000000000004</v>
      </c>
      <c r="G39" s="25"/>
      <c r="H39" s="20"/>
      <c r="I39" s="21">
        <v>30</v>
      </c>
      <c r="J39" s="21">
        <v>4</v>
      </c>
    </row>
    <row r="40" ht="42" customHeight="1">
      <c r="A40" s="14" t="s">
        <v>40</v>
      </c>
      <c r="B40" s="15"/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1</v>
      </c>
    </row>
    <row r="41" ht="42" customHeight="1">
      <c r="A41" s="22"/>
      <c r="B41" s="15" t="s">
        <v>41</v>
      </c>
      <c r="C41" s="15"/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2</v>
      </c>
    </row>
    <row r="42" ht="42" customHeight="1">
      <c r="A42" s="22"/>
      <c r="B42" s="23"/>
      <c r="C42" s="15" t="s">
        <v>41</v>
      </c>
      <c r="D42" s="16"/>
      <c r="E42" s="17" t="s">
        <v>13</v>
      </c>
      <c r="F42" s="18">
        <v>1</v>
      </c>
      <c r="G42" s="19">
        <f>+G43</f>
        <v>0</v>
      </c>
      <c r="H42" s="20"/>
      <c r="I42" s="21">
        <v>33</v>
      </c>
      <c r="J42" s="21">
        <v>3</v>
      </c>
    </row>
    <row r="43" ht="42" customHeight="1">
      <c r="A43" s="22"/>
      <c r="B43" s="23"/>
      <c r="C43" s="23"/>
      <c r="D43" s="24" t="s">
        <v>42</v>
      </c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42</v>
      </c>
      <c r="E44" s="17" t="s">
        <v>13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14" t="s">
        <v>29</v>
      </c>
      <c r="B45" s="15"/>
      <c r="C45" s="15"/>
      <c r="D45" s="16"/>
      <c r="E45" s="17" t="s">
        <v>13</v>
      </c>
      <c r="F45" s="18">
        <v>1</v>
      </c>
      <c r="G45" s="25"/>
      <c r="H45" s="20"/>
      <c r="I45" s="21">
        <v>36</v>
      </c>
      <c r="J45" s="21"/>
    </row>
    <row r="46" ht="42" customHeight="1">
      <c r="A46" s="14" t="s">
        <v>43</v>
      </c>
      <c r="B46" s="15"/>
      <c r="C46" s="15"/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/>
    </row>
    <row r="47" ht="42" customHeight="1">
      <c r="A47" s="14" t="s">
        <v>44</v>
      </c>
      <c r="B47" s="15"/>
      <c r="C47" s="15"/>
      <c r="D47" s="16"/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>
        <v>1</v>
      </c>
    </row>
    <row r="48" ht="42" customHeight="1">
      <c r="A48" s="22"/>
      <c r="B48" s="15" t="s">
        <v>44</v>
      </c>
      <c r="C48" s="15"/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2</v>
      </c>
    </row>
    <row r="49" ht="42" customHeight="1">
      <c r="A49" s="22"/>
      <c r="B49" s="23"/>
      <c r="C49" s="15" t="s">
        <v>44</v>
      </c>
      <c r="D49" s="16"/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3</v>
      </c>
    </row>
    <row r="50" ht="42" customHeight="1">
      <c r="A50" s="22"/>
      <c r="B50" s="23"/>
      <c r="C50" s="23"/>
      <c r="D50" s="24" t="s">
        <v>44</v>
      </c>
      <c r="E50" s="17" t="s">
        <v>13</v>
      </c>
      <c r="F50" s="18">
        <v>1</v>
      </c>
      <c r="G50" s="19">
        <f>+G51</f>
        <v>0</v>
      </c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45</v>
      </c>
      <c r="E51" s="17" t="s">
        <v>13</v>
      </c>
      <c r="F51" s="18">
        <v>1</v>
      </c>
      <c r="G51" s="25"/>
      <c r="H51" s="20"/>
      <c r="I51" s="21">
        <v>42</v>
      </c>
      <c r="J51" s="21">
        <v>4</v>
      </c>
    </row>
    <row r="52" ht="42" customHeight="1">
      <c r="A52" s="14" t="s">
        <v>46</v>
      </c>
      <c r="B52" s="15"/>
      <c r="C52" s="15"/>
      <c r="D52" s="16"/>
      <c r="E52" s="17" t="s">
        <v>13</v>
      </c>
      <c r="F52" s="18">
        <v>1</v>
      </c>
      <c r="G52" s="25"/>
      <c r="H52" s="20"/>
      <c r="I52" s="21">
        <v>43</v>
      </c>
      <c r="J52" s="21"/>
    </row>
    <row r="53" ht="42" customHeight="1">
      <c r="A53" s="14" t="s">
        <v>47</v>
      </c>
      <c r="B53" s="15"/>
      <c r="C53" s="15"/>
      <c r="D53" s="16"/>
      <c r="E53" s="17" t="s">
        <v>13</v>
      </c>
      <c r="F53" s="18">
        <v>1</v>
      </c>
      <c r="G53" s="19">
        <f>+G33</f>
        <v>0</v>
      </c>
      <c r="H53" s="20"/>
      <c r="I53" s="21">
        <v>44</v>
      </c>
      <c r="J53" s="21"/>
    </row>
    <row r="54" ht="42" customHeight="1">
      <c r="A54" s="26" t="s">
        <v>48</v>
      </c>
      <c r="B54" s="27"/>
      <c r="C54" s="27"/>
      <c r="D54" s="28"/>
      <c r="E54" s="29" t="s">
        <v>13</v>
      </c>
      <c r="F54" s="30">
        <v>1</v>
      </c>
      <c r="G54" s="31">
        <f>+G32+G53</f>
        <v>0</v>
      </c>
      <c r="I54" s="32">
        <v>45</v>
      </c>
      <c r="J54" s="32">
        <v>30</v>
      </c>
    </row>
    <row r="55" ht="42" customHeight="1">
      <c r="A55" s="33" t="s">
        <v>49</v>
      </c>
      <c r="B55" s="34"/>
      <c r="C55" s="34"/>
      <c r="D55" s="35"/>
      <c r="E55" s="36" t="s">
        <v>50</v>
      </c>
      <c r="F55" s="37" t="s">
        <v>50</v>
      </c>
      <c r="G55" s="38">
        <f>G54</f>
        <v>0</v>
      </c>
      <c r="I55" s="32">
        <v>46</v>
      </c>
      <c r="J55" s="32">
        <v>90</v>
      </c>
    </row>
    <row r="56" ht="42" customHeight="1"/>
    <row r="57" ht="42" customHeight="1"/>
  </sheetData>
  <sheetProtection sheet="1" objects="1" scenarios="1" spinCount="100000" saltValue="DVKo2Nzyu3GQB46Edp6cHQ/ejE18Bt9wO6TcdyvZsOT5AYwF/Nfb+SomIM1tvxcF1dov/Kqk2acfLGP9yKa7dg==" hashValue="e0eTgI4PqSm5/TXccdaBjxd7/HyfwgMZGBm2JO74ZtAfsHAEpl+kmApjeOS/j6FL6lxifJqZaj27gDz3vW/FjQ==" algorithmName="SHA-512" password="FD80"/>
  <mergeCells count="35">
    <mergeCell ref="A55:D55"/>
    <mergeCell ref="B8:G8"/>
    <mergeCell ref="A9:D9"/>
    <mergeCell ref="F3:G3"/>
    <mergeCell ref="F4:G4"/>
    <mergeCell ref="F5:G5"/>
    <mergeCell ref="A7:G7"/>
    <mergeCell ref="A54:D54"/>
    <mergeCell ref="A10:D10"/>
    <mergeCell ref="A11:D11"/>
    <mergeCell ref="A12:D12"/>
    <mergeCell ref="B13:D13"/>
    <mergeCell ref="C14:D14"/>
    <mergeCell ref="A20:D20"/>
    <mergeCell ref="B21:D21"/>
    <mergeCell ref="C22:D22"/>
    <mergeCell ref="A29:D29"/>
    <mergeCell ref="A30:D30"/>
    <mergeCell ref="A31:D31"/>
    <mergeCell ref="A32:D32"/>
    <mergeCell ref="A33:D33"/>
    <mergeCell ref="A34:D34"/>
    <mergeCell ref="A35:D35"/>
    <mergeCell ref="B36:D36"/>
    <mergeCell ref="C37:D37"/>
    <mergeCell ref="A40:D40"/>
    <mergeCell ref="B41:D41"/>
    <mergeCell ref="C42:D42"/>
    <mergeCell ref="A45:D45"/>
    <mergeCell ref="A46:D46"/>
    <mergeCell ref="A47:D47"/>
    <mergeCell ref="B48:D48"/>
    <mergeCell ref="C49:D49"/>
    <mergeCell ref="A52:D52"/>
    <mergeCell ref="A53:D53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iuchi kazuto</cp:lastModifiedBy>
  <cp:lastPrinted>2020-10-12T05:07:54Z</cp:lastPrinted>
  <dcterms:created xsi:type="dcterms:W3CDTF">2014-01-09T08:55:00Z</dcterms:created>
  <dcterms:modified xsi:type="dcterms:W3CDTF">2026-06-09T05:40:16Z</dcterms:modified>
</cp:coreProperties>
</file>